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amoro\Downloads\"/>
    </mc:Choice>
  </mc:AlternateContent>
  <xr:revisionPtr revIDLastSave="0" documentId="8_{D0DC2056-A63B-476E-9607-6862CB9EC82C}" xr6:coauthVersionLast="47" xr6:coauthVersionMax="47" xr10:uidLastSave="{00000000-0000-0000-0000-000000000000}"/>
  <bookViews>
    <workbookView xWindow="-110" yWindow="-110" windowWidth="19420" windowHeight="11620" xr2:uid="{AA052553-4556-4DD6-A8E3-41B54AC82AED}"/>
  </bookViews>
  <sheets>
    <sheet name="Foglio3" sheetId="2" r:id="rId1"/>
    <sheet name="Foglio2" sheetId="1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<sst xmlns="http://schemas.openxmlformats.org/spreadsheetml/2006/main" count="174" uniqueCount="48">
  <si>
    <t>ANNO RIFERIMENTO</t>
  </si>
  <si>
    <t>MESE RIFERIMENTO</t>
  </si>
  <si>
    <t>NUMERO PRATICA</t>
  </si>
  <si>
    <t>POTENZA IMPIANTO</t>
  </si>
  <si>
    <t>NATURA ECONOMICA</t>
  </si>
  <si>
    <t>ENERGIA</t>
  </si>
  <si>
    <t>TARIFFA</t>
  </si>
  <si>
    <t>IMPONIBILE</t>
  </si>
  <si>
    <t>DATA PAGAMENTO</t>
  </si>
  <si>
    <t>FORMULA NUMERICA</t>
  </si>
  <si>
    <t>RITENUTA ACCONTO (Y/N)</t>
  </si>
  <si>
    <t>ACCONTO (Y/N)</t>
  </si>
  <si>
    <t>NUMERO CONVENZIONE</t>
  </si>
  <si>
    <t>STATO</t>
  </si>
  <si>
    <t>NUMERO DOCUMENTO</t>
  </si>
  <si>
    <t>CONGUAGLIO</t>
  </si>
  <si>
    <t>Ottobre</t>
  </si>
  <si>
    <t>INCENTIVO</t>
  </si>
  <si>
    <t xml:space="preserve">  0.195*717504</t>
  </si>
  <si>
    <t>Y</t>
  </si>
  <si>
    <t>I08N236217307</t>
  </si>
  <si>
    <t>PAGATO</t>
  </si>
  <si>
    <t>N</t>
  </si>
  <si>
    <t>Settembre</t>
  </si>
  <si>
    <t xml:space="preserve">  0.195*695688</t>
  </si>
  <si>
    <t>Agosto</t>
  </si>
  <si>
    <t>Luglio</t>
  </si>
  <si>
    <t>Giugno</t>
  </si>
  <si>
    <t xml:space="preserve">  0.195*708293</t>
  </si>
  <si>
    <t>Maggio</t>
  </si>
  <si>
    <t>Aprile</t>
  </si>
  <si>
    <t>Marzo</t>
  </si>
  <si>
    <t xml:space="preserve">  0.195*710717</t>
  </si>
  <si>
    <t>Febbraio</t>
  </si>
  <si>
    <t>Gennaio</t>
  </si>
  <si>
    <t>Annuale</t>
  </si>
  <si>
    <t xml:space="preserve"> </t>
  </si>
  <si>
    <t>202447531456C</t>
  </si>
  <si>
    <t>Dicembre</t>
  </si>
  <si>
    <t xml:space="preserve">  0.195*728170</t>
  </si>
  <si>
    <t>Novembre</t>
  </si>
  <si>
    <t>202449001138C</t>
  </si>
  <si>
    <t>202449599466C</t>
  </si>
  <si>
    <t>(Tutto)</t>
  </si>
  <si>
    <t>Etichette di riga</t>
  </si>
  <si>
    <t>(vuoto)</t>
  </si>
  <si>
    <t>Totale complessivo</t>
  </si>
  <si>
    <t>Somma di IMPONIBILE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</si>
</sst>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\ [$€-410]_-;\-* #,##0.00\ [$€-410]_-;_-* &quot;-&quot;??\ [$€-410]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0" fontId="0" fillId="0" borderId="0" xfId="0" pivotButton="1"/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left"/>
    </xf>
    <xf numFmtId="165" fontId="0" fillId="0" borderId="0" xfId="0" applyNumberFormat="1"/>
    <xf numFmtId="44" fontId="0" fillId="0" borderId="0" xfId="0" applyNumberFormat="1"/>
  </cellXfs>
  <cellStyles count="2">
    <cellStyle name="Normale" xfId="0" builtinId="0"/>
    <cellStyle name="Valuta" xfId="1" builtinId="4"/>
  </cellStyles>
  <dxfs count="12">
    <dxf>
      <numFmt numFmtId="34" formatCode="_-* #,##0.00\ &quot;€&quot;_-;\-* #,##0.00\ &quot;€&quot;_-;_-* &quot;-&quot;??\ &quot;€&quot;_-;_-@_-"/>
    </dxf>
    <dxf>
      <numFmt numFmtId="165" formatCode="_-* #,##0.00\ [$€-410]_-;\-* #,##0.00\ [$€-410]_-;_-* &quot;-&quot;??\ [$€-410]_-;_-@_-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e Moro" refreshedDate="45828.730924884258" createdVersion="8" refreshedVersion="8" minRefreshableVersion="3" recordCount="19" xr:uid="{3560FCFC-EB11-4E33-803C-13D67C2AC19C}">
  <cacheSource type="worksheet">
    <worksheetSource ref="A1:P20" sheet="Foglio2"/>
  </cacheSource>
  <cacheFields count="16">
    <cacheField name="ANNO RIFERIMENTO" numFmtId="0">
      <sharedItems containsString="0" containsBlank="1" containsNumber="1" containsInteger="1" minValue="2021" maxValue="2024" count="4">
        <n v="2024"/>
        <n v="2023"/>
        <n v="2021"/>
        <m/>
      </sharedItems>
    </cacheField>
    <cacheField name="MESE RIFERIMENTO" numFmtId="0">
      <sharedItems containsBlank="1"/>
    </cacheField>
    <cacheField name="NUMERO PRATICA" numFmtId="0">
      <sharedItems containsString="0" containsBlank="1" containsNumber="1" containsInteger="1" minValue="658294" maxValue="658294"/>
    </cacheField>
    <cacheField name="POTENZA IMPIANTO" numFmtId="0">
      <sharedItems containsString="0" containsBlank="1" containsNumber="1" containsInteger="1" minValue="6464" maxValue="6464"/>
    </cacheField>
    <cacheField name="NATURA ECONOMICA" numFmtId="0">
      <sharedItems containsBlank="1" count="2">
        <s v="INCENTIVO"/>
        <m/>
      </sharedItems>
    </cacheField>
    <cacheField name="ENERGIA" numFmtId="0">
      <sharedItems containsString="0" containsBlank="1" containsNumber="1" minValue="-9229134.3100000005" maxValue="9571067.6099999994"/>
    </cacheField>
    <cacheField name="TARIFFA" numFmtId="0">
      <sharedItems containsString="0" containsBlank="1" containsNumber="1" minValue="0.19500000000000001" maxValue="0.19500000000000001"/>
    </cacheField>
    <cacheField name="IMPONIBILE" numFmtId="0">
      <sharedItems containsString="0" containsBlank="1" containsNumber="1" minValue="-1799681.19" maxValue="1866358.1839999999"/>
    </cacheField>
    <cacheField name="DATA PAGAMENTO" numFmtId="0">
      <sharedItems containsString="0" containsBlank="1" containsNumber="1" containsInteger="1" minValue="45322" maxValue="45657" count="13">
        <n v="45657"/>
        <n v="45628"/>
        <n v="45596"/>
        <n v="45565"/>
        <n v="45537"/>
        <n v="45504"/>
        <n v="45474"/>
        <n v="45443"/>
        <n v="45412"/>
        <n v="45384"/>
        <n v="45351"/>
        <n v="45322"/>
        <m/>
      </sharedItems>
    </cacheField>
    <cacheField name="FORMULA NUMERICA" numFmtId="0">
      <sharedItems containsBlank="1"/>
    </cacheField>
    <cacheField name="RITENUTA ACCONTO (Y/N)" numFmtId="0">
      <sharedItems containsBlank="1"/>
    </cacheField>
    <cacheField name="ACCONTO (Y/N)" numFmtId="0">
      <sharedItems containsBlank="1"/>
    </cacheField>
    <cacheField name="NUMERO CONVENZIONE" numFmtId="0">
      <sharedItems containsBlank="1"/>
    </cacheField>
    <cacheField name="STATO" numFmtId="0">
      <sharedItems containsBlank="1"/>
    </cacheField>
    <cacheField name="NUMERO DOCUMENTO" numFmtId="0">
      <sharedItems containsBlank="1" containsMixedTypes="1" containsNumber="1" containsInteger="1" minValue="202000000000" maxValue="202000000000"/>
    </cacheField>
    <cacheField name="CONGUAGLI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s v="Ottobre"/>
    <n v="658294"/>
    <n v="6464"/>
    <x v="0"/>
    <n v="717504"/>
    <n v="0.19500000000000001"/>
    <n v="139913.28"/>
    <x v="0"/>
    <s v="  0.195*717504"/>
    <s v="Y"/>
    <s v="Y"/>
    <s v="I08N236217307"/>
    <s v="PAGATO"/>
    <n v="202000000000"/>
    <s v="N"/>
  </r>
  <r>
    <x v="0"/>
    <s v="Settembre"/>
    <n v="658294"/>
    <n v="6464"/>
    <x v="0"/>
    <n v="695688"/>
    <n v="0.19500000000000001"/>
    <n v="135659.16"/>
    <x v="1"/>
    <s v="  0.195*695688"/>
    <s v="Y"/>
    <s v="Y"/>
    <s v="I08N236217307"/>
    <s v="PAGATO"/>
    <n v="202000000000"/>
    <s v="N"/>
  </r>
  <r>
    <x v="0"/>
    <s v="Agosto"/>
    <n v="658294"/>
    <n v="6464"/>
    <x v="0"/>
    <n v="695688"/>
    <n v="0.19500000000000001"/>
    <n v="135659.16"/>
    <x v="2"/>
    <s v="  0.195*695688"/>
    <s v="Y"/>
    <s v="Y"/>
    <s v="I08N236217307"/>
    <s v="PAGATO"/>
    <n v="202000000000"/>
    <s v="N"/>
  </r>
  <r>
    <x v="0"/>
    <s v="Luglio"/>
    <n v="658294"/>
    <n v="6464"/>
    <x v="0"/>
    <n v="695688"/>
    <n v="0.19500000000000001"/>
    <n v="135659.16"/>
    <x v="3"/>
    <s v="  0.195*695688"/>
    <s v="Y"/>
    <s v="Y"/>
    <s v="I08N236217307"/>
    <s v="PAGATO"/>
    <n v="202000000000"/>
    <s v="N"/>
  </r>
  <r>
    <x v="0"/>
    <s v="Giugno"/>
    <n v="658294"/>
    <n v="6464"/>
    <x v="0"/>
    <n v="708293"/>
    <n v="0.19500000000000001"/>
    <n v="138117.13500000001"/>
    <x v="4"/>
    <s v="  0.195*708293"/>
    <s v="Y"/>
    <s v="Y"/>
    <s v="I08N236217307"/>
    <s v="PAGATO"/>
    <n v="202000000000"/>
    <s v="N"/>
  </r>
  <r>
    <x v="0"/>
    <s v="Maggio"/>
    <n v="658294"/>
    <n v="6464"/>
    <x v="0"/>
    <n v="708293"/>
    <n v="0.19500000000000001"/>
    <n v="138117.13500000001"/>
    <x v="5"/>
    <s v="  0.195*708293"/>
    <s v="Y"/>
    <s v="Y"/>
    <s v="I08N236217307"/>
    <s v="PAGATO"/>
    <n v="202000000000"/>
    <s v="N"/>
  </r>
  <r>
    <x v="0"/>
    <s v="Aprile"/>
    <n v="658294"/>
    <n v="6464"/>
    <x v="0"/>
    <n v="708293"/>
    <n v="0.19500000000000001"/>
    <n v="138117.13500000001"/>
    <x v="6"/>
    <s v="  0.195*708293"/>
    <s v="Y"/>
    <s v="Y"/>
    <s v="I08N236217307"/>
    <s v="PAGATO"/>
    <n v="202000000000"/>
    <s v="N"/>
  </r>
  <r>
    <x v="0"/>
    <s v="Marzo"/>
    <n v="658294"/>
    <n v="6464"/>
    <x v="0"/>
    <n v="710717"/>
    <n v="0.19500000000000001"/>
    <n v="138589.815"/>
    <x v="7"/>
    <s v="  0.195*710717"/>
    <s v="Y"/>
    <s v="Y"/>
    <s v="I08N236217307"/>
    <s v="PAGATO"/>
    <n v="202000000000"/>
    <s v="N"/>
  </r>
  <r>
    <x v="0"/>
    <s v="Febbraio"/>
    <n v="658294"/>
    <n v="6464"/>
    <x v="0"/>
    <n v="710717"/>
    <n v="0.19500000000000001"/>
    <n v="138589.815"/>
    <x v="8"/>
    <s v="  0.195*710717"/>
    <s v="Y"/>
    <s v="Y"/>
    <s v="I08N236217307"/>
    <s v="PAGATO"/>
    <n v="202000000000"/>
    <s v="N"/>
  </r>
  <r>
    <x v="0"/>
    <s v="Gennaio"/>
    <n v="658294"/>
    <n v="6464"/>
    <x v="0"/>
    <n v="710717"/>
    <n v="0.19500000000000001"/>
    <n v="138589.815"/>
    <x v="9"/>
    <s v="  0.195*710717"/>
    <s v="Y"/>
    <s v="Y"/>
    <s v="I08N236217307"/>
    <s v="PAGATO"/>
    <n v="202000000000"/>
    <s v="N"/>
  </r>
  <r>
    <x v="1"/>
    <s v="Annuale"/>
    <n v="658294"/>
    <n v="6464"/>
    <x v="0"/>
    <n v="-8943105"/>
    <n v="0.19500000000000001"/>
    <n v="-1743905.4750000001"/>
    <x v="7"/>
    <s v=" "/>
    <s v="Y"/>
    <s v="Y"/>
    <s v="I08N236217307"/>
    <s v="PAGATO"/>
    <s v="202447531456C"/>
    <s v="Y"/>
  </r>
  <r>
    <x v="1"/>
    <s v="Annuale"/>
    <n v="658294"/>
    <n v="6464"/>
    <x v="0"/>
    <n v="9571067.6099999994"/>
    <n v="0.19500000000000001"/>
    <n v="1866358.1839999999"/>
    <x v="7"/>
    <s v=" "/>
    <s v="Y"/>
    <s v="Y"/>
    <s v="I08N236217307"/>
    <s v="PAGATO"/>
    <s v="202447531456C"/>
    <s v="Y"/>
  </r>
  <r>
    <x v="1"/>
    <s v="Dicembre"/>
    <n v="658294"/>
    <n v="6464"/>
    <x v="0"/>
    <n v="728170"/>
    <n v="0.19500000000000001"/>
    <n v="141993.15"/>
    <x v="10"/>
    <s v="  0.195*728170"/>
    <s v="Y"/>
    <s v="Y"/>
    <s v="I08N236217307"/>
    <s v="PAGATO"/>
    <n v="202000000000"/>
    <s v="N"/>
  </r>
  <r>
    <x v="1"/>
    <s v="Novembre"/>
    <n v="658294"/>
    <n v="6464"/>
    <x v="0"/>
    <n v="728170"/>
    <n v="0.19500000000000001"/>
    <n v="141993.15"/>
    <x v="11"/>
    <s v="  0.195*728170"/>
    <s v="Y"/>
    <s v="Y"/>
    <s v="I08N236217307"/>
    <s v="PAGATO"/>
    <n v="202000000000"/>
    <s v="N"/>
  </r>
  <r>
    <x v="2"/>
    <s v="Annuale"/>
    <n v="658294"/>
    <n v="6464"/>
    <x v="0"/>
    <n v="-9229134.3100000005"/>
    <n v="0.19500000000000001"/>
    <n v="-1799681.19"/>
    <x v="1"/>
    <s v=" "/>
    <s v="Y"/>
    <s v="Y"/>
    <s v="I08N236217307"/>
    <s v="PAGATO"/>
    <s v="202449001138C"/>
    <s v="Y"/>
  </r>
  <r>
    <x v="2"/>
    <s v="Annuale"/>
    <n v="658294"/>
    <n v="6464"/>
    <x v="0"/>
    <n v="8565522"/>
    <n v="0.19500000000000001"/>
    <n v="1670276.79"/>
    <x v="1"/>
    <s v=" "/>
    <s v="Y"/>
    <s v="Y"/>
    <s v="I08N236217307"/>
    <s v="PAGATO"/>
    <s v="202449001138C"/>
    <s v="Y"/>
  </r>
  <r>
    <x v="2"/>
    <s v="Annuale"/>
    <n v="658294"/>
    <n v="6464"/>
    <x v="0"/>
    <n v="-8565522"/>
    <n v="0.19500000000000001"/>
    <n v="-1670276.79"/>
    <x v="0"/>
    <s v=" "/>
    <s v="Y"/>
    <s v="Y"/>
    <s v="I08N236217307"/>
    <s v="PAGATO"/>
    <s v="202449599466C"/>
    <s v="Y"/>
  </r>
  <r>
    <x v="2"/>
    <s v="Annuale"/>
    <n v="658294"/>
    <n v="6464"/>
    <x v="0"/>
    <n v="8483590.8800000008"/>
    <n v="0.19500000000000001"/>
    <n v="1654300.2220000001"/>
    <x v="0"/>
    <s v=" "/>
    <s v="Y"/>
    <s v="Y"/>
    <s v="I08N236217307"/>
    <s v="PAGATO"/>
    <s v="202449599466C"/>
    <s v="Y"/>
  </r>
  <r>
    <x v="3"/>
    <m/>
    <m/>
    <m/>
    <x v="1"/>
    <m/>
    <m/>
    <m/>
    <x v="1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F0CFDF-908B-4B8D-9985-13536B7C7DE7}" name="Tabella pivot1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4:B9" firstHeaderRow="1" firstDataRow="1" firstDataCol="1" rowPageCount="2" colPageCount="1"/>
  <pivotFields count="16"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dataField="1" showAll="0"/>
    <pivotField axis="axisPage" showAll="0">
      <items count="14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2">
    <pageField fld="4" hier="-1"/>
    <pageField fld="8" hier="-1"/>
  </pageFields>
  <dataFields count="1">
    <dataField name="Somma di IMPONIBILE" fld="7" baseField="0" baseItem="0"/>
  </dataFields>
  <formats count="3">
    <format dxfId="11">
      <pivotArea outline="0" collapsedLevelsAreSubtotals="1" fieldPosition="0"/>
    </format>
    <format dxfId="1">
      <pivotArea grandRow="1" outline="0" collapsedLevelsAreSubtotals="1" fieldPosition="0"/>
    </format>
    <format dxfId="0">
      <pivotArea collapsedLevelsAreSubtotals="1" fieldPosition="0">
        <references count="1">
          <reference field="0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036F-0AB2-493C-A031-0CA8F56627B4}">
  <dimension ref="A1:B9"/>
  <sheetViews>
    <sheetView tabSelected="1" workbookViewId="0">
      <selection activeCell="E10" sqref="E10"/>
    </sheetView>
  </sheetViews>
  <sheetFormatPr defaultRowHeight="14.5" x14ac:dyDescent="0.35"/>
  <cols>
    <col min="1" max="1" width="18.6328125" bestFit="1" customWidth="1"/>
    <col min="2" max="2" width="19.453125" bestFit="1" customWidth="1"/>
  </cols>
  <sheetData>
    <row r="1" spans="1:2" x14ac:dyDescent="0.35">
      <c r="A1" s="2" t="s">
        <v>4</v>
      </c>
      <c r="B1" t="s">
        <v>43</v>
      </c>
    </row>
    <row r="2" spans="1:2" x14ac:dyDescent="0.35">
      <c r="A2" s="2" t="s">
        <v>8</v>
      </c>
      <c r="B2" t="s">
        <v>43</v>
      </c>
    </row>
    <row r="4" spans="1:2" x14ac:dyDescent="0.35">
      <c r="A4" s="2" t="s">
        <v>44</v>
      </c>
      <c r="B4" t="s">
        <v>47</v>
      </c>
    </row>
    <row r="5" spans="1:2" x14ac:dyDescent="0.35">
      <c r="A5" s="5">
        <v>2021</v>
      </c>
      <c r="B5" s="7">
        <v>-145380.96799999988</v>
      </c>
    </row>
    <row r="6" spans="1:2" x14ac:dyDescent="0.35">
      <c r="A6" s="5">
        <v>2023</v>
      </c>
      <c r="B6" s="7">
        <v>406439.00899999985</v>
      </c>
    </row>
    <row r="7" spans="1:2" x14ac:dyDescent="0.35">
      <c r="A7" s="5">
        <v>2024</v>
      </c>
      <c r="B7" s="7">
        <v>1377011.6099999999</v>
      </c>
    </row>
    <row r="8" spans="1:2" x14ac:dyDescent="0.35">
      <c r="A8" s="5" t="s">
        <v>45</v>
      </c>
      <c r="B8" s="1"/>
    </row>
    <row r="9" spans="1:2" x14ac:dyDescent="0.35">
      <c r="A9" s="5" t="s">
        <v>46</v>
      </c>
      <c r="B9" s="6">
        <v>1638069.6509999998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B55C-809D-44CB-8D91-0E6B4EC5045E}">
  <dimension ref="A1:P19"/>
  <sheetViews>
    <sheetView workbookViewId="0">
      <selection activeCell="H2" sqref="H2:H19"/>
    </sheetView>
  </sheetViews>
  <sheetFormatPr defaultRowHeight="14.5" x14ac:dyDescent="0.35"/>
  <cols>
    <col min="8" max="8" width="14.1796875" bestFit="1" customWidth="1"/>
    <col min="9" max="9" width="10.0898437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>
        <v>2024</v>
      </c>
      <c r="B2" t="s">
        <v>16</v>
      </c>
      <c r="C2">
        <v>658294</v>
      </c>
      <c r="D2">
        <v>6464</v>
      </c>
      <c r="E2" t="s">
        <v>17</v>
      </c>
      <c r="F2">
        <v>717504</v>
      </c>
      <c r="G2">
        <v>0.19500000000000001</v>
      </c>
      <c r="H2" s="4">
        <v>139913.28</v>
      </c>
      <c r="I2" s="3">
        <v>45657</v>
      </c>
      <c r="J2" t="s">
        <v>18</v>
      </c>
      <c r="K2" t="s">
        <v>19</v>
      </c>
      <c r="L2" t="s">
        <v>19</v>
      </c>
      <c r="M2" t="s">
        <v>20</v>
      </c>
      <c r="N2" t="s">
        <v>21</v>
      </c>
      <c r="O2">
        <v>202000000000</v>
      </c>
      <c r="P2" t="s">
        <v>22</v>
      </c>
    </row>
    <row r="3" spans="1:16" x14ac:dyDescent="0.35">
      <c r="A3">
        <v>2024</v>
      </c>
      <c r="B3" t="s">
        <v>23</v>
      </c>
      <c r="C3">
        <v>658294</v>
      </c>
      <c r="D3">
        <v>6464</v>
      </c>
      <c r="E3" t="s">
        <v>17</v>
      </c>
      <c r="F3">
        <v>695688</v>
      </c>
      <c r="G3">
        <v>0.19500000000000001</v>
      </c>
      <c r="H3" s="4">
        <v>135659.16</v>
      </c>
      <c r="I3" s="3">
        <v>45628</v>
      </c>
      <c r="J3" t="s">
        <v>24</v>
      </c>
      <c r="K3" t="s">
        <v>19</v>
      </c>
      <c r="L3" t="s">
        <v>19</v>
      </c>
      <c r="M3" t="s">
        <v>20</v>
      </c>
      <c r="N3" t="s">
        <v>21</v>
      </c>
      <c r="O3">
        <v>202000000000</v>
      </c>
      <c r="P3" t="s">
        <v>22</v>
      </c>
    </row>
    <row r="4" spans="1:16" x14ac:dyDescent="0.35">
      <c r="A4">
        <v>2024</v>
      </c>
      <c r="B4" t="s">
        <v>25</v>
      </c>
      <c r="C4">
        <v>658294</v>
      </c>
      <c r="D4">
        <v>6464</v>
      </c>
      <c r="E4" t="s">
        <v>17</v>
      </c>
      <c r="F4">
        <v>695688</v>
      </c>
      <c r="G4">
        <v>0.19500000000000001</v>
      </c>
      <c r="H4" s="4">
        <v>135659.16</v>
      </c>
      <c r="I4" s="3">
        <v>45596</v>
      </c>
      <c r="J4" t="s">
        <v>24</v>
      </c>
      <c r="K4" t="s">
        <v>19</v>
      </c>
      <c r="L4" t="s">
        <v>19</v>
      </c>
      <c r="M4" t="s">
        <v>20</v>
      </c>
      <c r="N4" t="s">
        <v>21</v>
      </c>
      <c r="O4">
        <v>202000000000</v>
      </c>
      <c r="P4" t="s">
        <v>22</v>
      </c>
    </row>
    <row r="5" spans="1:16" x14ac:dyDescent="0.35">
      <c r="A5">
        <v>2024</v>
      </c>
      <c r="B5" t="s">
        <v>26</v>
      </c>
      <c r="C5">
        <v>658294</v>
      </c>
      <c r="D5">
        <v>6464</v>
      </c>
      <c r="E5" t="s">
        <v>17</v>
      </c>
      <c r="F5">
        <v>695688</v>
      </c>
      <c r="G5">
        <v>0.19500000000000001</v>
      </c>
      <c r="H5" s="4">
        <v>135659.16</v>
      </c>
      <c r="I5" s="3">
        <v>45565</v>
      </c>
      <c r="J5" t="s">
        <v>24</v>
      </c>
      <c r="K5" t="s">
        <v>19</v>
      </c>
      <c r="L5" t="s">
        <v>19</v>
      </c>
      <c r="M5" t="s">
        <v>20</v>
      </c>
      <c r="N5" t="s">
        <v>21</v>
      </c>
      <c r="O5">
        <v>202000000000</v>
      </c>
      <c r="P5" t="s">
        <v>22</v>
      </c>
    </row>
    <row r="6" spans="1:16" x14ac:dyDescent="0.35">
      <c r="A6">
        <v>2024</v>
      </c>
      <c r="B6" t="s">
        <v>27</v>
      </c>
      <c r="C6">
        <v>658294</v>
      </c>
      <c r="D6">
        <v>6464</v>
      </c>
      <c r="E6" t="s">
        <v>17</v>
      </c>
      <c r="F6">
        <v>708293</v>
      </c>
      <c r="G6">
        <v>0.19500000000000001</v>
      </c>
      <c r="H6" s="4">
        <v>138117.13500000001</v>
      </c>
      <c r="I6" s="3">
        <v>45537</v>
      </c>
      <c r="J6" t="s">
        <v>28</v>
      </c>
      <c r="K6" t="s">
        <v>19</v>
      </c>
      <c r="L6" t="s">
        <v>19</v>
      </c>
      <c r="M6" t="s">
        <v>20</v>
      </c>
      <c r="N6" t="s">
        <v>21</v>
      </c>
      <c r="O6">
        <v>202000000000</v>
      </c>
      <c r="P6" t="s">
        <v>22</v>
      </c>
    </row>
    <row r="7" spans="1:16" x14ac:dyDescent="0.35">
      <c r="A7">
        <v>2024</v>
      </c>
      <c r="B7" t="s">
        <v>29</v>
      </c>
      <c r="C7">
        <v>658294</v>
      </c>
      <c r="D7">
        <v>6464</v>
      </c>
      <c r="E7" t="s">
        <v>17</v>
      </c>
      <c r="F7">
        <v>708293</v>
      </c>
      <c r="G7">
        <v>0.19500000000000001</v>
      </c>
      <c r="H7" s="4">
        <v>138117.13500000001</v>
      </c>
      <c r="I7" s="3">
        <v>45504</v>
      </c>
      <c r="J7" t="s">
        <v>28</v>
      </c>
      <c r="K7" t="s">
        <v>19</v>
      </c>
      <c r="L7" t="s">
        <v>19</v>
      </c>
      <c r="M7" t="s">
        <v>20</v>
      </c>
      <c r="N7" t="s">
        <v>21</v>
      </c>
      <c r="O7">
        <v>202000000000</v>
      </c>
      <c r="P7" t="s">
        <v>22</v>
      </c>
    </row>
    <row r="8" spans="1:16" x14ac:dyDescent="0.35">
      <c r="A8">
        <v>2024</v>
      </c>
      <c r="B8" t="s">
        <v>30</v>
      </c>
      <c r="C8">
        <v>658294</v>
      </c>
      <c r="D8">
        <v>6464</v>
      </c>
      <c r="E8" t="s">
        <v>17</v>
      </c>
      <c r="F8">
        <v>708293</v>
      </c>
      <c r="G8">
        <v>0.19500000000000001</v>
      </c>
      <c r="H8" s="4">
        <v>138117.13500000001</v>
      </c>
      <c r="I8" s="3">
        <v>45474</v>
      </c>
      <c r="J8" t="s">
        <v>28</v>
      </c>
      <c r="K8" t="s">
        <v>19</v>
      </c>
      <c r="L8" t="s">
        <v>19</v>
      </c>
      <c r="M8" t="s">
        <v>20</v>
      </c>
      <c r="N8" t="s">
        <v>21</v>
      </c>
      <c r="O8">
        <v>202000000000</v>
      </c>
      <c r="P8" t="s">
        <v>22</v>
      </c>
    </row>
    <row r="9" spans="1:16" x14ac:dyDescent="0.35">
      <c r="A9">
        <v>2024</v>
      </c>
      <c r="B9" t="s">
        <v>31</v>
      </c>
      <c r="C9">
        <v>658294</v>
      </c>
      <c r="D9">
        <v>6464</v>
      </c>
      <c r="E9" t="s">
        <v>17</v>
      </c>
      <c r="F9">
        <v>710717</v>
      </c>
      <c r="G9">
        <v>0.19500000000000001</v>
      </c>
      <c r="H9" s="4">
        <v>138589.815</v>
      </c>
      <c r="I9" s="3">
        <v>45443</v>
      </c>
      <c r="J9" t="s">
        <v>32</v>
      </c>
      <c r="K9" t="s">
        <v>19</v>
      </c>
      <c r="L9" t="s">
        <v>19</v>
      </c>
      <c r="M9" t="s">
        <v>20</v>
      </c>
      <c r="N9" t="s">
        <v>21</v>
      </c>
      <c r="O9">
        <v>202000000000</v>
      </c>
      <c r="P9" t="s">
        <v>22</v>
      </c>
    </row>
    <row r="10" spans="1:16" x14ac:dyDescent="0.35">
      <c r="A10">
        <v>2024</v>
      </c>
      <c r="B10" t="s">
        <v>33</v>
      </c>
      <c r="C10">
        <v>658294</v>
      </c>
      <c r="D10">
        <v>6464</v>
      </c>
      <c r="E10" t="s">
        <v>17</v>
      </c>
      <c r="F10">
        <v>710717</v>
      </c>
      <c r="G10">
        <v>0.19500000000000001</v>
      </c>
      <c r="H10" s="4">
        <v>138589.815</v>
      </c>
      <c r="I10" s="3">
        <v>45412</v>
      </c>
      <c r="J10" t="s">
        <v>32</v>
      </c>
      <c r="K10" t="s">
        <v>19</v>
      </c>
      <c r="L10" t="s">
        <v>19</v>
      </c>
      <c r="M10" t="s">
        <v>20</v>
      </c>
      <c r="N10" t="s">
        <v>21</v>
      </c>
      <c r="O10">
        <v>202000000000</v>
      </c>
      <c r="P10" t="s">
        <v>22</v>
      </c>
    </row>
    <row r="11" spans="1:16" x14ac:dyDescent="0.35">
      <c r="A11">
        <v>2024</v>
      </c>
      <c r="B11" t="s">
        <v>34</v>
      </c>
      <c r="C11">
        <v>658294</v>
      </c>
      <c r="D11">
        <v>6464</v>
      </c>
      <c r="E11" t="s">
        <v>17</v>
      </c>
      <c r="F11">
        <v>710717</v>
      </c>
      <c r="G11">
        <v>0.19500000000000001</v>
      </c>
      <c r="H11" s="4">
        <v>138589.815</v>
      </c>
      <c r="I11" s="3">
        <v>45384</v>
      </c>
      <c r="J11" t="s">
        <v>32</v>
      </c>
      <c r="K11" t="s">
        <v>19</v>
      </c>
      <c r="L11" t="s">
        <v>19</v>
      </c>
      <c r="M11" t="s">
        <v>20</v>
      </c>
      <c r="N11" t="s">
        <v>21</v>
      </c>
      <c r="O11">
        <v>202000000000</v>
      </c>
      <c r="P11" t="s">
        <v>22</v>
      </c>
    </row>
    <row r="12" spans="1:16" x14ac:dyDescent="0.35">
      <c r="A12">
        <v>2023</v>
      </c>
      <c r="B12" t="s">
        <v>35</v>
      </c>
      <c r="C12">
        <v>658294</v>
      </c>
      <c r="D12">
        <v>6464</v>
      </c>
      <c r="E12" t="s">
        <v>17</v>
      </c>
      <c r="F12">
        <v>-8943105</v>
      </c>
      <c r="G12">
        <v>0.19500000000000001</v>
      </c>
      <c r="H12" s="4">
        <v>-1743905.4750000001</v>
      </c>
      <c r="I12" s="3">
        <v>45443</v>
      </c>
      <c r="J12" t="s">
        <v>36</v>
      </c>
      <c r="K12" t="s">
        <v>19</v>
      </c>
      <c r="L12" t="s">
        <v>19</v>
      </c>
      <c r="M12" t="s">
        <v>20</v>
      </c>
      <c r="N12" t="s">
        <v>21</v>
      </c>
      <c r="O12" t="s">
        <v>37</v>
      </c>
      <c r="P12" t="s">
        <v>19</v>
      </c>
    </row>
    <row r="13" spans="1:16" x14ac:dyDescent="0.35">
      <c r="A13">
        <v>2023</v>
      </c>
      <c r="B13" t="s">
        <v>35</v>
      </c>
      <c r="C13">
        <v>658294</v>
      </c>
      <c r="D13">
        <v>6464</v>
      </c>
      <c r="E13" t="s">
        <v>17</v>
      </c>
      <c r="F13">
        <v>9571067.6099999994</v>
      </c>
      <c r="G13">
        <v>0.19500000000000001</v>
      </c>
      <c r="H13" s="4">
        <v>1866358.1839999999</v>
      </c>
      <c r="I13" s="3">
        <v>45443</v>
      </c>
      <c r="J13" t="s">
        <v>36</v>
      </c>
      <c r="K13" t="s">
        <v>19</v>
      </c>
      <c r="L13" t="s">
        <v>19</v>
      </c>
      <c r="M13" t="s">
        <v>20</v>
      </c>
      <c r="N13" t="s">
        <v>21</v>
      </c>
      <c r="O13" t="s">
        <v>37</v>
      </c>
      <c r="P13" t="s">
        <v>19</v>
      </c>
    </row>
    <row r="14" spans="1:16" x14ac:dyDescent="0.35">
      <c r="A14">
        <v>2023</v>
      </c>
      <c r="B14" t="s">
        <v>38</v>
      </c>
      <c r="C14">
        <v>658294</v>
      </c>
      <c r="D14">
        <v>6464</v>
      </c>
      <c r="E14" t="s">
        <v>17</v>
      </c>
      <c r="F14">
        <v>728170</v>
      </c>
      <c r="G14">
        <v>0.19500000000000001</v>
      </c>
      <c r="H14" s="4">
        <v>141993.15</v>
      </c>
      <c r="I14" s="3">
        <v>45351</v>
      </c>
      <c r="J14" t="s">
        <v>39</v>
      </c>
      <c r="K14" t="s">
        <v>19</v>
      </c>
      <c r="L14" t="s">
        <v>19</v>
      </c>
      <c r="M14" t="s">
        <v>20</v>
      </c>
      <c r="N14" t="s">
        <v>21</v>
      </c>
      <c r="O14">
        <v>202000000000</v>
      </c>
      <c r="P14" t="s">
        <v>22</v>
      </c>
    </row>
    <row r="15" spans="1:16" x14ac:dyDescent="0.35">
      <c r="A15">
        <v>2023</v>
      </c>
      <c r="B15" t="s">
        <v>40</v>
      </c>
      <c r="C15">
        <v>658294</v>
      </c>
      <c r="D15">
        <v>6464</v>
      </c>
      <c r="E15" t="s">
        <v>17</v>
      </c>
      <c r="F15">
        <v>728170</v>
      </c>
      <c r="G15">
        <v>0.19500000000000001</v>
      </c>
      <c r="H15" s="4">
        <v>141993.15</v>
      </c>
      <c r="I15" s="3">
        <v>45322</v>
      </c>
      <c r="J15" t="s">
        <v>39</v>
      </c>
      <c r="K15" t="s">
        <v>19</v>
      </c>
      <c r="L15" t="s">
        <v>19</v>
      </c>
      <c r="M15" t="s">
        <v>20</v>
      </c>
      <c r="N15" t="s">
        <v>21</v>
      </c>
      <c r="O15">
        <v>202000000000</v>
      </c>
      <c r="P15" t="s">
        <v>22</v>
      </c>
    </row>
    <row r="16" spans="1:16" x14ac:dyDescent="0.35">
      <c r="A16">
        <v>2021</v>
      </c>
      <c r="B16" t="s">
        <v>35</v>
      </c>
      <c r="C16">
        <v>658294</v>
      </c>
      <c r="D16">
        <v>6464</v>
      </c>
      <c r="E16" t="s">
        <v>17</v>
      </c>
      <c r="F16">
        <v>-9229134.3100000005</v>
      </c>
      <c r="G16">
        <v>0.19500000000000001</v>
      </c>
      <c r="H16" s="4">
        <v>-1799681.19</v>
      </c>
      <c r="I16" s="3">
        <v>45628</v>
      </c>
      <c r="J16" t="s">
        <v>36</v>
      </c>
      <c r="K16" t="s">
        <v>19</v>
      </c>
      <c r="L16" t="s">
        <v>19</v>
      </c>
      <c r="M16" t="s">
        <v>20</v>
      </c>
      <c r="N16" t="s">
        <v>21</v>
      </c>
      <c r="O16" t="s">
        <v>41</v>
      </c>
      <c r="P16" t="s">
        <v>19</v>
      </c>
    </row>
    <row r="17" spans="1:16" x14ac:dyDescent="0.35">
      <c r="A17">
        <v>2021</v>
      </c>
      <c r="B17" t="s">
        <v>35</v>
      </c>
      <c r="C17">
        <v>658294</v>
      </c>
      <c r="D17">
        <v>6464</v>
      </c>
      <c r="E17" t="s">
        <v>17</v>
      </c>
      <c r="F17">
        <v>8565522</v>
      </c>
      <c r="G17">
        <v>0.19500000000000001</v>
      </c>
      <c r="H17" s="4">
        <v>1670276.79</v>
      </c>
      <c r="I17" s="3">
        <v>45628</v>
      </c>
      <c r="J17" t="s">
        <v>36</v>
      </c>
      <c r="K17" t="s">
        <v>19</v>
      </c>
      <c r="L17" t="s">
        <v>19</v>
      </c>
      <c r="M17" t="s">
        <v>20</v>
      </c>
      <c r="N17" t="s">
        <v>21</v>
      </c>
      <c r="O17" t="s">
        <v>41</v>
      </c>
      <c r="P17" t="s">
        <v>19</v>
      </c>
    </row>
    <row r="18" spans="1:16" x14ac:dyDescent="0.35">
      <c r="A18">
        <v>2021</v>
      </c>
      <c r="B18" t="s">
        <v>35</v>
      </c>
      <c r="C18">
        <v>658294</v>
      </c>
      <c r="D18">
        <v>6464</v>
      </c>
      <c r="E18" t="s">
        <v>17</v>
      </c>
      <c r="F18">
        <v>-8565522</v>
      </c>
      <c r="G18">
        <v>0.19500000000000001</v>
      </c>
      <c r="H18" s="4">
        <v>-1670276.79</v>
      </c>
      <c r="I18" s="3">
        <v>45657</v>
      </c>
      <c r="J18" t="s">
        <v>36</v>
      </c>
      <c r="K18" t="s">
        <v>19</v>
      </c>
      <c r="L18" t="s">
        <v>19</v>
      </c>
      <c r="M18" t="s">
        <v>20</v>
      </c>
      <c r="N18" t="s">
        <v>21</v>
      </c>
      <c r="O18" t="s">
        <v>42</v>
      </c>
      <c r="P18" t="s">
        <v>19</v>
      </c>
    </row>
    <row r="19" spans="1:16" x14ac:dyDescent="0.35">
      <c r="A19">
        <v>2021</v>
      </c>
      <c r="B19" t="s">
        <v>35</v>
      </c>
      <c r="C19">
        <v>658294</v>
      </c>
      <c r="D19">
        <v>6464</v>
      </c>
      <c r="E19" t="s">
        <v>17</v>
      </c>
      <c r="F19">
        <v>8483590.8800000008</v>
      </c>
      <c r="G19">
        <v>0.19500000000000001</v>
      </c>
      <c r="H19" s="4">
        <v>1654300.2220000001</v>
      </c>
      <c r="I19" s="3">
        <v>45657</v>
      </c>
      <c r="J19" t="s">
        <v>36</v>
      </c>
      <c r="K19" t="s">
        <v>19</v>
      </c>
      <c r="L19" t="s">
        <v>19</v>
      </c>
      <c r="M19" t="s">
        <v>20</v>
      </c>
      <c r="N19" t="s">
        <v>21</v>
      </c>
      <c r="O19" t="s">
        <v>42</v>
      </c>
      <c r="P19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Foglio3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Moro</dc:creator>
  <cp:lastModifiedBy>Alice Moro</cp:lastModifiedBy>
  <dcterms:created xsi:type="dcterms:W3CDTF">2025-06-20T15:32:16Z</dcterms:created>
  <dcterms:modified xsi:type="dcterms:W3CDTF">2025-06-20T15:44:51Z</dcterms:modified>
</cp:coreProperties>
</file>